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60" windowWidth="15360" windowHeight="9460" firstSheet="1" activeTab="1"/>
  </bookViews>
  <sheets>
    <sheet name="CS Week Data for Pareto" sheetId="1" state="hidden" r:id="rId1"/>
    <sheet name="Instructions" sheetId="2" r:id="rId2"/>
    <sheet name="Check Sheet-Weekly" sheetId="3" r:id="rId3"/>
    <sheet name="Histogram" sheetId="4" r:id="rId4"/>
    <sheet name="Bar Chart" sheetId="5" r:id="rId5"/>
    <sheet name="Pareto Chart" sheetId="6" r:id="rId6"/>
  </sheets>
  <externalReferences>
    <externalReference r:id="rId9"/>
  </externalReferences>
  <definedNames>
    <definedName name="bins">OFFSET('[1]Calculations'!$G$14,0,0,COUNT('[1]Calculations'!$G$14:$G$29))</definedName>
    <definedName name="counts">OFFSET('[1]Calculations'!$H$14,0,0,COUNT('[1]Calculations'!$H$14:$H$29))</definedName>
    <definedName name="_xlnm.Print_Area" localSheetId="2">'Check Sheet-Weekly'!$A$1:$J$22</definedName>
    <definedName name="_xlnm.Print_Area" localSheetId="0">'CS Week Data for Pareto'!$D$1:$E$14</definedName>
  </definedNames>
  <calcPr fullCalcOnLoad="1"/>
</workbook>
</file>

<file path=xl/sharedStrings.xml><?xml version="1.0" encoding="utf-8"?>
<sst xmlns="http://schemas.openxmlformats.org/spreadsheetml/2006/main" count="55" uniqueCount="44">
  <si>
    <t>Project Name:</t>
  </si>
  <si>
    <t>Name of Data Recorder:</t>
  </si>
  <si>
    <t>Data Collection Dates:</t>
  </si>
  <si>
    <t>Sunday</t>
  </si>
  <si>
    <t>Monday</t>
  </si>
  <si>
    <t>Tuesday</t>
  </si>
  <si>
    <t>Wednesday</t>
  </si>
  <si>
    <t>Thursday</t>
  </si>
  <si>
    <t>Friday</t>
  </si>
  <si>
    <t>Saturday</t>
  </si>
  <si>
    <t>Defect 1</t>
  </si>
  <si>
    <t>Defect 2</t>
  </si>
  <si>
    <t>Defect 3</t>
  </si>
  <si>
    <t>Defect 4</t>
  </si>
  <si>
    <t>Defect 5</t>
  </si>
  <si>
    <t>Defect 6</t>
  </si>
  <si>
    <t>Defect 7</t>
  </si>
  <si>
    <t>Defect 8</t>
  </si>
  <si>
    <t>Defect 9</t>
  </si>
  <si>
    <t>Defect 10</t>
  </si>
  <si>
    <t>TOTAL</t>
  </si>
  <si>
    <t>Defect Types/
Event Occurrence</t>
  </si>
  <si>
    <t>total</t>
  </si>
  <si>
    <t>Dates</t>
  </si>
  <si>
    <t>Location:</t>
  </si>
  <si>
    <t>The following charts will automatically be generated:</t>
  </si>
  <si>
    <t>Once data is collected on printed forms, type either the combined data or data for each individual into this Excel worksheet.</t>
  </si>
  <si>
    <t>Instructions</t>
  </si>
  <si>
    <t>Learn More</t>
  </si>
  <si>
    <t>Description</t>
  </si>
  <si>
    <t>Quality Tools</t>
  </si>
  <si>
    <t>To learn more about other quality tools, visit the ASQ Learn About Quality web site.</t>
  </si>
  <si>
    <t>Learn About Quality</t>
  </si>
  <si>
    <t>Learn About Histograms</t>
  </si>
  <si>
    <t>Learn About Checksheets</t>
  </si>
  <si>
    <t>Learn About Pareto Charts</t>
  </si>
  <si>
    <t>Checksheet, Histogram, Pareto</t>
  </si>
  <si>
    <t>This template can be used to capture data on a Checksheet and convert it into a Histogram, Pareto Chart, or simple Bar Chart. Go to www.ASQ.org to learn more about these tools.</t>
  </si>
  <si>
    <t>The "Check Sheet-Weekly" worksheet can be printed for use by individuals in their data collection.</t>
  </si>
  <si>
    <t>To determine the overall defect rates and the most frequently occuring defects, enter the combined data from all data recorders.</t>
  </si>
  <si>
    <r>
      <t xml:space="preserve">* </t>
    </r>
    <r>
      <rPr>
        <b/>
        <sz val="8"/>
        <rFont val="Verdana"/>
        <family val="2"/>
      </rPr>
      <t>Histogram</t>
    </r>
    <r>
      <rPr>
        <sz val="8"/>
        <rFont val="Verdana"/>
        <family val="2"/>
      </rPr>
      <t>: shows the number of defects over time</t>
    </r>
  </si>
  <si>
    <r>
      <t xml:space="preserve">* </t>
    </r>
    <r>
      <rPr>
        <b/>
        <sz val="8"/>
        <rFont val="Verdana"/>
        <family val="2"/>
      </rPr>
      <t>Bar Chart</t>
    </r>
    <r>
      <rPr>
        <sz val="8"/>
        <rFont val="Verdana"/>
        <family val="2"/>
      </rPr>
      <t>: shows the number/count of defects</t>
    </r>
  </si>
  <si>
    <r>
      <t xml:space="preserve">* </t>
    </r>
    <r>
      <rPr>
        <b/>
        <sz val="8"/>
        <rFont val="Verdana"/>
        <family val="2"/>
      </rPr>
      <t>Pareto Chart</t>
    </r>
    <r>
      <rPr>
        <sz val="8"/>
        <rFont val="Verdana"/>
        <family val="2"/>
      </rPr>
      <t>: displays the 80/20 rule for defects</t>
    </r>
  </si>
  <si>
    <t/>
  </si>
</sst>
</file>

<file path=xl/styles.xml><?xml version="1.0" encoding="utf-8"?>
<styleSheet xmlns="http://schemas.openxmlformats.org/spreadsheetml/2006/main">
  <numFmts count="17">
    <numFmt numFmtId="5" formatCode="&quot;SFr.&quot;#,##0;\-&quot;SFr.&quot;#,##0"/>
    <numFmt numFmtId="6" formatCode="&quot;SFr.&quot;#,##0;[Red]\-&quot;SFr.&quot;#,##0"/>
    <numFmt numFmtId="7" formatCode="&quot;SFr.&quot;#,##0.00;\-&quot;SFr.&quot;#,##0.00"/>
    <numFmt numFmtId="8" formatCode="&quot;SFr.&quot;#,##0.00;[Red]\-&quot;SFr.&quot;#,##0.00"/>
    <numFmt numFmtId="42" formatCode="_-&quot;SFr.&quot;* #,##0_-;\-&quot;SFr.&quot;* #,##0_-;_-&quot;SFr.&quot;* &quot;-&quot;_-;_-@_-"/>
    <numFmt numFmtId="41" formatCode="_-* #,##0_-;\-* #,##0_-;_-* &quot;-&quot;_-;_-@_-"/>
    <numFmt numFmtId="44" formatCode="_-&quot;SFr.&quot;* #,##0.00_-;\-&quot;SFr.&quot;* #,##0.00_-;_-&quot;SFr.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24"/>
      <color indexed="9"/>
      <name val="Tw Cen MT"/>
      <family val="2"/>
    </font>
    <font>
      <sz val="8"/>
      <name val="Verdana"/>
      <family val="2"/>
    </font>
    <font>
      <b/>
      <sz val="12"/>
      <color indexed="53"/>
      <name val="Verdana"/>
      <family val="2"/>
    </font>
    <font>
      <b/>
      <sz val="8"/>
      <color indexed="53"/>
      <name val="Verdana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Verdana"/>
      <family val="2"/>
    </font>
    <font>
      <b/>
      <sz val="10"/>
      <color indexed="9"/>
      <name val="Arial"/>
      <family val="2"/>
    </font>
    <font>
      <b/>
      <sz val="8"/>
      <name val="Verdana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.5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right"/>
    </xf>
    <xf numFmtId="0" fontId="0" fillId="2" borderId="0" xfId="0" applyFill="1" applyBorder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2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2" borderId="0" xfId="0" applyFont="1" applyFill="1" applyAlignment="1">
      <alignment horizontal="left" vertical="top" wrapText="1"/>
    </xf>
    <xf numFmtId="0" fontId="9" fillId="2" borderId="0" xfId="18" applyFont="1" applyFill="1" applyAlignment="1" applyProtection="1">
      <alignment horizontal="left"/>
      <protection/>
    </xf>
    <xf numFmtId="0" fontId="4" fillId="6" borderId="0" xfId="0" applyFont="1" applyFill="1" applyAlignment="1">
      <alignment horizontal="center" vertical="center"/>
    </xf>
    <xf numFmtId="0" fontId="9" fillId="2" borderId="0" xfId="18" applyFont="1" applyFill="1" applyAlignment="1" applyProtection="1">
      <alignment horizontal="left" wrapText="1"/>
      <protection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wrapText="1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Histogram: Defects Over Time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125"/>
          <c:w val="0.954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Sheet-Weekly'!$B$9:$H$9</c:f>
              <c:strCache>
                <c:ptCount val="7"/>
                <c:pt idx="0">
                  <c:v>Sunday</c:v>
                </c:pt>
                <c:pt idx="1">
                  <c:v>Monday</c:v>
                </c:pt>
                <c:pt idx="2">
                  <c:v>Tuesday</c:v>
                </c:pt>
                <c:pt idx="3">
                  <c:v>Wednesday</c:v>
                </c:pt>
                <c:pt idx="4">
                  <c:v>Thursday</c:v>
                </c:pt>
                <c:pt idx="5">
                  <c:v>Friday</c:v>
                </c:pt>
                <c:pt idx="6">
                  <c:v>Saturday</c:v>
                </c:pt>
              </c:strCache>
            </c:strRef>
          </c:cat>
          <c:val>
            <c:numRef>
              <c:f>'Check Sheet-Weekly'!$B$21:$H$21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1862309"/>
        <c:axId val="62543054"/>
      </c:bar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62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 Chart: Defect Counts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125"/>
          <c:w val="0.954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/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'Check Sheet-Weekly'!$A$10:$A$19</c:f>
              <c:strCache>
                <c:ptCount val="10"/>
                <c:pt idx="0">
                  <c:v>Defect 1</c:v>
                </c:pt>
                <c:pt idx="1">
                  <c:v>Defect 2</c:v>
                </c:pt>
                <c:pt idx="2">
                  <c:v>Defect 3</c:v>
                </c:pt>
                <c:pt idx="3">
                  <c:v>Defect 4</c:v>
                </c:pt>
                <c:pt idx="4">
                  <c:v>Defect 5</c:v>
                </c:pt>
                <c:pt idx="5">
                  <c:v>Defect 6</c:v>
                </c:pt>
                <c:pt idx="6">
                  <c:v>Defect 7</c:v>
                </c:pt>
                <c:pt idx="7">
                  <c:v>Defect 8</c:v>
                </c:pt>
                <c:pt idx="8">
                  <c:v>Defect 9</c:v>
                </c:pt>
                <c:pt idx="9">
                  <c:v>Defect 10</c:v>
                </c:pt>
              </c:strCache>
            </c:strRef>
          </c:cat>
          <c:val>
            <c:numRef>
              <c:f>'Check Sheet-Weekly'!$J$10:$J$19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016575"/>
        <c:axId val="32822584"/>
      </c:bar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165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Pareto Chart: Most Frequent Defects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5125"/>
          <c:w val="0.954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'CS Week Data for Pareto'!$D$4:$D$13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'CS Week Data for Pareto'!$E$4:$E$13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3618"/>
        <c:crosses val="autoZero"/>
        <c:auto val="1"/>
        <c:lblOffset val="100"/>
        <c:tickLblSkip val="1"/>
        <c:noMultiLvlLbl val="0"/>
      </c:catAx>
      <c:valAx>
        <c:axId val="41383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Counts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78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19050</xdr:colOff>
      <xdr:row>0</xdr:row>
      <xdr:rowOff>0</xdr:rowOff>
    </xdr:from>
    <xdr:to>
      <xdr:col>17</xdr:col>
      <xdr:colOff>581025</xdr:colOff>
      <xdr:row>5</xdr:row>
      <xdr:rowOff>0</xdr:rowOff>
    </xdr:to>
    <xdr:pic>
      <xdr:nvPicPr>
        <xdr:cNvPr id="1" name="Picture 2" descr="asq_logo"/>
        <xdr:cNvPicPr preferRelativeResize="1">
          <a:picLocks noChangeAspect="1"/>
        </xdr:cNvPicPr>
      </xdr:nvPicPr>
      <xdr:blipFill>
        <a:blip r:embed="rId1"/>
        <a:srcRect l="25000" t="14125" r="27499" b="11863"/>
        <a:stretch>
          <a:fillRect/>
        </a:stretch>
      </xdr:blipFill>
      <xdr:spPr>
        <a:xfrm>
          <a:off x="7677150" y="0"/>
          <a:ext cx="561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aezp\Local%20Settings\Temporary%20Internet%20Files\OLK2\ASQ%20hist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gram"/>
      <sheetName val="Calculations"/>
      <sheetName val="About This Template"/>
    </sheetNames>
    <sheetDataSet>
      <sheetData sheetId="1">
        <row r="14">
          <cell r="G14">
            <v>109.25</v>
          </cell>
          <cell r="H14">
            <v>1</v>
          </cell>
        </row>
        <row r="15">
          <cell r="G15">
            <v>112.51</v>
          </cell>
          <cell r="H15">
            <v>2</v>
          </cell>
        </row>
        <row r="16">
          <cell r="G16">
            <v>115.78</v>
          </cell>
          <cell r="H16">
            <v>5</v>
          </cell>
        </row>
        <row r="17">
          <cell r="G17">
            <v>119.04</v>
          </cell>
          <cell r="H17">
            <v>11</v>
          </cell>
        </row>
        <row r="18">
          <cell r="G18">
            <v>122.3</v>
          </cell>
          <cell r="H18">
            <v>19</v>
          </cell>
        </row>
        <row r="19">
          <cell r="G19">
            <v>125.57</v>
          </cell>
          <cell r="H19">
            <v>24</v>
          </cell>
        </row>
        <row r="20">
          <cell r="G20">
            <v>128.83</v>
          </cell>
          <cell r="H20">
            <v>17</v>
          </cell>
        </row>
        <row r="21">
          <cell r="G21">
            <v>132.09</v>
          </cell>
          <cell r="H21">
            <v>11</v>
          </cell>
        </row>
        <row r="22">
          <cell r="G22">
            <v>135.36</v>
          </cell>
          <cell r="H22">
            <v>6</v>
          </cell>
        </row>
        <row r="23">
          <cell r="G23">
            <v>138.62</v>
          </cell>
          <cell r="H23">
            <v>3</v>
          </cell>
        </row>
        <row r="24">
          <cell r="G24">
            <v>141.88</v>
          </cell>
          <cell r="H24">
            <v>1</v>
          </cell>
        </row>
        <row r="25">
          <cell r="G25" t="str">
            <v/>
          </cell>
          <cell r="H25" t="str">
            <v/>
          </cell>
        </row>
        <row r="26">
          <cell r="G26" t="str">
            <v/>
          </cell>
          <cell r="H26" t="str">
            <v/>
          </cell>
        </row>
        <row r="27">
          <cell r="G27" t="str">
            <v/>
          </cell>
          <cell r="H27" t="str">
            <v/>
          </cell>
        </row>
        <row r="28">
          <cell r="G28" t="str">
            <v/>
          </cell>
          <cell r="H28" t="str">
            <v/>
          </cell>
        </row>
        <row r="29">
          <cell r="G29" t="str">
            <v/>
          </cell>
          <cell r="H2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q.org/learn-about-quality/data-collection-analysis-tools/overview/histogram.html" TargetMode="External" /><Relationship Id="rId2" Type="http://schemas.openxmlformats.org/officeDocument/2006/relationships/hyperlink" Target="http://www.asq.org/learn-about-quality/" TargetMode="External" /><Relationship Id="rId3" Type="http://schemas.openxmlformats.org/officeDocument/2006/relationships/hyperlink" Target="http://www.asq.org/learn-about-quality/data-collection-analysis-tools/overview/check-sheet.html" TargetMode="External" /><Relationship Id="rId4" Type="http://schemas.openxmlformats.org/officeDocument/2006/relationships/hyperlink" Target="http://www.asq.org/learn-about-quality/cause-analysis-tools/overview/pareto.html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="80" zoomScaleNormal="80" workbookViewId="0" topLeftCell="A1">
      <selection activeCell="D4" sqref="D4:E13"/>
    </sheetView>
  </sheetViews>
  <sheetFormatPr defaultColWidth="8.8515625" defaultRowHeight="12.75"/>
  <cols>
    <col min="1" max="1" width="7.28125" style="0" bestFit="1" customWidth="1"/>
    <col min="2" max="2" width="10.421875" style="0" bestFit="1" customWidth="1"/>
    <col min="4" max="4" width="17.140625" style="0" bestFit="1" customWidth="1"/>
    <col min="5" max="5" width="7.28125" style="0" bestFit="1" customWidth="1"/>
  </cols>
  <sheetData>
    <row r="1" spans="4:6" ht="12.75" thickBot="1">
      <c r="D1" s="1"/>
      <c r="E1" s="1"/>
      <c r="F1" s="1"/>
    </row>
    <row r="2" spans="1:6" ht="12.75" thickTop="1">
      <c r="A2" s="28" t="s">
        <v>20</v>
      </c>
      <c r="B2" s="27" t="s">
        <v>21</v>
      </c>
      <c r="D2" s="27" t="s">
        <v>21</v>
      </c>
      <c r="E2" s="30" t="s">
        <v>20</v>
      </c>
      <c r="F2" s="1"/>
    </row>
    <row r="3" spans="1:6" ht="25.5" customHeight="1">
      <c r="A3" s="29"/>
      <c r="B3" s="27"/>
      <c r="D3" s="27"/>
      <c r="E3" s="30"/>
      <c r="F3" s="1"/>
    </row>
    <row r="4" spans="1:6" ht="24.75" customHeight="1">
      <c r="A4" s="9">
        <f>'Check Sheet-Weekly'!J10</f>
      </c>
      <c r="B4" s="5" t="str">
        <f>'Check Sheet-Weekly'!A10</f>
        <v>Defect 1</v>
      </c>
      <c r="D4" s="5" t="e">
        <f>VLOOKUP(E4,$A$4:$B$13,2,FALSE)</f>
        <v>#NUM!</v>
      </c>
      <c r="E4" s="5" t="e">
        <f>LARGE($A$4:$A$13,1)</f>
        <v>#NUM!</v>
      </c>
      <c r="F4" s="1"/>
    </row>
    <row r="5" spans="1:6" ht="24.75" customHeight="1">
      <c r="A5" s="9">
        <f>'Check Sheet-Weekly'!J11</f>
      </c>
      <c r="B5" s="5" t="str">
        <f>'Check Sheet-Weekly'!A11</f>
        <v>Defect 2</v>
      </c>
      <c r="D5" s="5" t="e">
        <f aca="true" t="shared" si="0" ref="D5:D13">VLOOKUP(E5,$A$4:$B$13,2,FALSE)</f>
        <v>#NUM!</v>
      </c>
      <c r="E5" s="5" t="e">
        <f>LARGE($A$4:$A$13,2)</f>
        <v>#NUM!</v>
      </c>
      <c r="F5" s="1"/>
    </row>
    <row r="6" spans="1:6" ht="24.75" customHeight="1">
      <c r="A6" s="9">
        <f>'Check Sheet-Weekly'!J12</f>
      </c>
      <c r="B6" s="5" t="str">
        <f>'Check Sheet-Weekly'!A12</f>
        <v>Defect 3</v>
      </c>
      <c r="D6" s="5" t="e">
        <f t="shared" si="0"/>
        <v>#NUM!</v>
      </c>
      <c r="E6" s="5" t="e">
        <f>LARGE($A$4:$A$13,3)</f>
        <v>#NUM!</v>
      </c>
      <c r="F6" s="1"/>
    </row>
    <row r="7" spans="1:6" ht="24.75" customHeight="1">
      <c r="A7" s="9">
        <f>'Check Sheet-Weekly'!J13</f>
      </c>
      <c r="B7" s="5" t="str">
        <f>'Check Sheet-Weekly'!A13</f>
        <v>Defect 4</v>
      </c>
      <c r="D7" s="5" t="e">
        <f t="shared" si="0"/>
        <v>#NUM!</v>
      </c>
      <c r="E7" s="5" t="e">
        <f>LARGE($A$4:$A$13,4)</f>
        <v>#NUM!</v>
      </c>
      <c r="F7" s="1"/>
    </row>
    <row r="8" spans="1:6" ht="24.75" customHeight="1">
      <c r="A8" s="9">
        <f>'Check Sheet-Weekly'!J14</f>
      </c>
      <c r="B8" s="5" t="str">
        <f>'Check Sheet-Weekly'!A14</f>
        <v>Defect 5</v>
      </c>
      <c r="D8" s="5" t="e">
        <f t="shared" si="0"/>
        <v>#NUM!</v>
      </c>
      <c r="E8" s="5" t="e">
        <f>LARGE($A$4:$A$13,5)</f>
        <v>#NUM!</v>
      </c>
      <c r="F8" s="1"/>
    </row>
    <row r="9" spans="1:6" ht="24.75" customHeight="1">
      <c r="A9" s="9">
        <f>'Check Sheet-Weekly'!J15</f>
      </c>
      <c r="B9" s="5" t="str">
        <f>'Check Sheet-Weekly'!A15</f>
        <v>Defect 6</v>
      </c>
      <c r="D9" s="5" t="e">
        <f t="shared" si="0"/>
        <v>#NUM!</v>
      </c>
      <c r="E9" s="5" t="e">
        <f>LARGE($A$4:$A$13,6)</f>
        <v>#NUM!</v>
      </c>
      <c r="F9" s="1"/>
    </row>
    <row r="10" spans="1:6" ht="24.75" customHeight="1">
      <c r="A10" s="9">
        <f>'Check Sheet-Weekly'!J16</f>
      </c>
      <c r="B10" s="5" t="str">
        <f>'Check Sheet-Weekly'!A16</f>
        <v>Defect 7</v>
      </c>
      <c r="D10" s="5" t="e">
        <f t="shared" si="0"/>
        <v>#NUM!</v>
      </c>
      <c r="E10" s="5" t="e">
        <f>LARGE($A$4:$A$13,7)</f>
        <v>#NUM!</v>
      </c>
      <c r="F10" s="1"/>
    </row>
    <row r="11" spans="1:6" ht="24.75" customHeight="1">
      <c r="A11" s="9">
        <f>'Check Sheet-Weekly'!J17</f>
      </c>
      <c r="B11" s="5" t="str">
        <f>'Check Sheet-Weekly'!A17</f>
        <v>Defect 8</v>
      </c>
      <c r="D11" s="5" t="e">
        <f t="shared" si="0"/>
        <v>#NUM!</v>
      </c>
      <c r="E11" s="5" t="e">
        <f>LARGE($A$4:$A$13,8)</f>
        <v>#NUM!</v>
      </c>
      <c r="F11" s="1"/>
    </row>
    <row r="12" spans="1:6" ht="24.75" customHeight="1">
      <c r="A12" s="9">
        <f>'Check Sheet-Weekly'!J18</f>
      </c>
      <c r="B12" s="5" t="str">
        <f>'Check Sheet-Weekly'!A18</f>
        <v>Defect 9</v>
      </c>
      <c r="D12" s="5" t="e">
        <f t="shared" si="0"/>
        <v>#NUM!</v>
      </c>
      <c r="E12" s="5" t="e">
        <f>LARGE($A$4:$A$13,9)</f>
        <v>#NUM!</v>
      </c>
      <c r="F12" s="1"/>
    </row>
    <row r="13" spans="1:6" ht="24.75" customHeight="1">
      <c r="A13" s="9">
        <f>'Check Sheet-Weekly'!J19</f>
      </c>
      <c r="B13" s="5" t="str">
        <f>'Check Sheet-Weekly'!A19</f>
        <v>Defect 10</v>
      </c>
      <c r="D13" s="5" t="e">
        <f t="shared" si="0"/>
        <v>#NUM!</v>
      </c>
      <c r="E13" s="5" t="e">
        <f>LARGE($A$4:$A$13,10)</f>
        <v>#NUM!</v>
      </c>
      <c r="F13" s="1"/>
    </row>
    <row r="14" spans="4:6" ht="12">
      <c r="D14" s="1"/>
      <c r="E14" s="1"/>
      <c r="F14" s="1"/>
    </row>
    <row r="15" spans="4:6" ht="12">
      <c r="D15" s="1"/>
      <c r="E15" s="1"/>
      <c r="F15" s="1"/>
    </row>
    <row r="16" spans="4:6" ht="12">
      <c r="D16" s="1"/>
      <c r="E16" s="1"/>
      <c r="F16" s="1"/>
    </row>
    <row r="17" spans="4:6" ht="12">
      <c r="D17" s="1"/>
      <c r="E17" s="1"/>
      <c r="F17" s="1"/>
    </row>
  </sheetData>
  <mergeCells count="4">
    <mergeCell ref="B2:B3"/>
    <mergeCell ref="A2:A3"/>
    <mergeCell ref="E2:E3"/>
    <mergeCell ref="D2:D3"/>
  </mergeCells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A1">
      <selection activeCell="L19" sqref="L19"/>
    </sheetView>
  </sheetViews>
  <sheetFormatPr defaultColWidth="9.140625" defaultRowHeight="12.75"/>
  <cols>
    <col min="1" max="1" width="2.7109375" style="16" customWidth="1"/>
    <col min="2" max="2" width="2.421875" style="16" customWidth="1"/>
    <col min="3" max="3" width="5.7109375" style="16" customWidth="1"/>
    <col min="4" max="4" width="9.140625" style="16" customWidth="1"/>
    <col min="5" max="5" width="5.7109375" style="16" customWidth="1"/>
    <col min="6" max="6" width="9.140625" style="16" customWidth="1"/>
    <col min="7" max="7" width="5.7109375" style="16" customWidth="1"/>
    <col min="8" max="8" width="9.140625" style="16" customWidth="1"/>
    <col min="9" max="9" width="5.7109375" style="16" customWidth="1"/>
    <col min="10" max="10" width="9.140625" style="16" customWidth="1"/>
    <col min="11" max="11" width="5.7109375" style="16" customWidth="1"/>
    <col min="12" max="12" width="9.140625" style="16" customWidth="1"/>
    <col min="13" max="13" width="5.7109375" style="16" customWidth="1"/>
    <col min="14" max="14" width="9.140625" style="16" customWidth="1"/>
    <col min="15" max="15" width="5.7109375" style="16" customWidth="1"/>
    <col min="16" max="16" width="9.140625" style="16" customWidth="1"/>
    <col min="17" max="17" width="5.7109375" style="16" customWidth="1"/>
    <col min="18" max="16384" width="9.140625" style="16" customWidth="1"/>
  </cols>
  <sheetData>
    <row r="1" spans="1:8" ht="30">
      <c r="A1" s="33" t="s">
        <v>30</v>
      </c>
      <c r="B1" s="33"/>
      <c r="C1" s="33"/>
      <c r="D1" s="33"/>
      <c r="E1" s="33"/>
      <c r="H1" s="17"/>
    </row>
    <row r="2" ht="10.5"/>
    <row r="3" spans="2:12" ht="15">
      <c r="B3" s="18" t="s">
        <v>36</v>
      </c>
      <c r="H3" s="19"/>
      <c r="I3" s="19"/>
      <c r="J3" s="19"/>
      <c r="K3" s="19"/>
      <c r="L3" s="19"/>
    </row>
    <row r="4" spans="8:12" ht="10.5">
      <c r="H4" s="19"/>
      <c r="I4" s="19"/>
      <c r="J4" s="19"/>
      <c r="K4" s="19"/>
      <c r="L4" s="19"/>
    </row>
    <row r="5" spans="2:12" ht="11.25" thickBot="1">
      <c r="B5" s="20" t="s">
        <v>29</v>
      </c>
      <c r="C5" s="21"/>
      <c r="D5" s="21"/>
      <c r="E5" s="21"/>
      <c r="F5" s="21"/>
      <c r="G5" s="21"/>
      <c r="H5" s="19"/>
      <c r="I5" s="19"/>
      <c r="J5" s="19"/>
      <c r="K5" s="19"/>
      <c r="L5" s="19"/>
    </row>
    <row r="6" ht="10.5"/>
    <row r="7" spans="2:16" ht="10.5" customHeight="1">
      <c r="B7" s="31" t="s">
        <v>37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2:16" ht="10.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</row>
    <row r="9" spans="2:16" ht="10.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2:12" ht="10.5">
      <c r="B10" s="34" t="s">
        <v>34</v>
      </c>
      <c r="C10" s="34"/>
      <c r="D10" s="34"/>
      <c r="E10" s="34"/>
      <c r="F10" s="34"/>
      <c r="G10" s="34"/>
      <c r="H10" s="19"/>
      <c r="I10" s="22"/>
      <c r="J10" s="22"/>
      <c r="K10" s="19"/>
      <c r="L10" s="19"/>
    </row>
    <row r="11" spans="2:10" ht="10.5">
      <c r="B11" s="32" t="s">
        <v>33</v>
      </c>
      <c r="C11" s="32"/>
      <c r="D11" s="32"/>
      <c r="E11" s="32"/>
      <c r="F11" s="32"/>
      <c r="G11" s="32"/>
      <c r="I11" s="22"/>
      <c r="J11" s="22"/>
    </row>
    <row r="12" spans="2:10" ht="10.5">
      <c r="B12" s="32" t="s">
        <v>35</v>
      </c>
      <c r="C12" s="32"/>
      <c r="D12" s="32"/>
      <c r="E12" s="32"/>
      <c r="F12" s="32"/>
      <c r="G12" s="32"/>
      <c r="I12" s="22"/>
      <c r="J12" s="22"/>
    </row>
    <row r="13" spans="9:10" ht="10.5">
      <c r="I13" s="22"/>
      <c r="J13" s="22"/>
    </row>
    <row r="14" spans="2:10" ht="12" thickBot="1">
      <c r="B14" s="20" t="s">
        <v>27</v>
      </c>
      <c r="C14" s="21"/>
      <c r="D14" s="21"/>
      <c r="E14" s="21"/>
      <c r="F14" s="21"/>
      <c r="G14" s="21"/>
      <c r="I14" s="22"/>
      <c r="J14" s="22"/>
    </row>
    <row r="15" spans="9:10" ht="10.5">
      <c r="I15" s="22"/>
      <c r="J15" s="22"/>
    </row>
    <row r="16" spans="2:13" ht="10.5" customHeight="1">
      <c r="B16" s="19" t="s">
        <v>38</v>
      </c>
      <c r="C16" s="19"/>
      <c r="D16" s="19"/>
      <c r="E16" s="19"/>
      <c r="F16" s="19"/>
      <c r="G16" s="19"/>
      <c r="H16" s="19"/>
      <c r="I16" s="15"/>
      <c r="J16" s="15"/>
      <c r="K16" s="15"/>
      <c r="L16" s="15"/>
      <c r="M16" s="15"/>
    </row>
    <row r="17" spans="2:13" ht="12">
      <c r="B17" s="19" t="s">
        <v>26</v>
      </c>
      <c r="C17" s="19"/>
      <c r="D17" s="19"/>
      <c r="E17" s="19"/>
      <c r="F17" s="19"/>
      <c r="G17" s="19"/>
      <c r="H17" s="19"/>
      <c r="I17" s="15"/>
      <c r="J17" s="15"/>
      <c r="K17" s="15"/>
      <c r="L17" s="15"/>
      <c r="M17" s="15"/>
    </row>
    <row r="18" spans="2:13" ht="12">
      <c r="B18" s="19" t="s">
        <v>39</v>
      </c>
      <c r="D18" s="19"/>
      <c r="E18" s="19"/>
      <c r="F18" s="19"/>
      <c r="G18" s="19"/>
      <c r="H18" s="19"/>
      <c r="I18" s="15"/>
      <c r="J18" s="15"/>
      <c r="K18" s="15"/>
      <c r="L18" s="15"/>
      <c r="M18" s="15"/>
    </row>
    <row r="19" spans="2:13" ht="12">
      <c r="B19" s="19"/>
      <c r="C19" s="19"/>
      <c r="D19" s="19"/>
      <c r="E19" s="19"/>
      <c r="F19" s="19"/>
      <c r="G19" s="19"/>
      <c r="H19" s="19"/>
      <c r="I19" s="15"/>
      <c r="J19" s="15"/>
      <c r="K19" s="15"/>
      <c r="L19" s="15"/>
      <c r="M19" s="15"/>
    </row>
    <row r="20" spans="2:13" ht="12">
      <c r="B20" s="19" t="s">
        <v>25</v>
      </c>
      <c r="D20" s="19"/>
      <c r="E20" s="19"/>
      <c r="F20" s="19"/>
      <c r="G20" s="19"/>
      <c r="H20" s="19"/>
      <c r="I20" s="15"/>
      <c r="J20" s="15"/>
      <c r="K20" s="15"/>
      <c r="L20" s="15"/>
      <c r="M20" s="15"/>
    </row>
    <row r="21" spans="2:13" ht="12">
      <c r="B21" s="19"/>
      <c r="C21" s="19" t="s">
        <v>40</v>
      </c>
      <c r="E21" s="19"/>
      <c r="F21" s="19"/>
      <c r="G21" s="19"/>
      <c r="H21" s="19"/>
      <c r="I21" s="15"/>
      <c r="J21" s="15"/>
      <c r="K21" s="15"/>
      <c r="L21" s="15"/>
      <c r="M21" s="15"/>
    </row>
    <row r="22" spans="2:13" ht="12">
      <c r="B22" s="19"/>
      <c r="C22" s="19" t="s">
        <v>41</v>
      </c>
      <c r="E22" s="19"/>
      <c r="F22" s="19"/>
      <c r="G22" s="19"/>
      <c r="H22" s="19"/>
      <c r="I22" s="15"/>
      <c r="J22" s="15"/>
      <c r="K22" s="15"/>
      <c r="L22" s="15"/>
      <c r="M22" s="15"/>
    </row>
    <row r="23" spans="2:13" ht="12">
      <c r="B23" s="19"/>
      <c r="C23" s="19" t="s">
        <v>42</v>
      </c>
      <c r="E23" s="19"/>
      <c r="F23" s="19"/>
      <c r="G23" s="19"/>
      <c r="H23" s="19"/>
      <c r="I23" s="15"/>
      <c r="J23" s="15"/>
      <c r="K23" s="15"/>
      <c r="L23" s="15"/>
      <c r="M23" s="15"/>
    </row>
    <row r="24" spans="9:10" ht="10.5">
      <c r="I24" s="22" t="s">
        <v>43</v>
      </c>
      <c r="J24" s="22" t="s">
        <v>43</v>
      </c>
    </row>
    <row r="25" spans="2:10" ht="12" thickBot="1">
      <c r="B25" s="20" t="s">
        <v>28</v>
      </c>
      <c r="C25" s="21"/>
      <c r="D25" s="21"/>
      <c r="E25" s="21"/>
      <c r="F25" s="21"/>
      <c r="G25" s="21"/>
      <c r="I25" s="22" t="s">
        <v>43</v>
      </c>
      <c r="J25" s="22" t="s">
        <v>43</v>
      </c>
    </row>
    <row r="26" spans="9:10" ht="10.5">
      <c r="I26" s="22" t="s">
        <v>43</v>
      </c>
      <c r="J26" s="22" t="s">
        <v>43</v>
      </c>
    </row>
    <row r="27" spans="2:16" ht="10.5" customHeight="1">
      <c r="B27" s="31" t="s">
        <v>31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  <row r="28" spans="2:7" ht="10.5">
      <c r="B28" s="32" t="s">
        <v>32</v>
      </c>
      <c r="C28" s="32"/>
      <c r="D28" s="32"/>
      <c r="E28" s="32"/>
      <c r="F28" s="32"/>
      <c r="G28" s="32"/>
    </row>
    <row r="31" spans="3:19" ht="10.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3:19" ht="10.5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3:19" ht="10.5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3:19" ht="10.5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3:19" ht="10.5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3:19" ht="10.5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3:19" ht="10.5"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3:19" ht="10.5"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3:19" ht="10.5"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3:19" ht="10.5"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3:19" ht="10.5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3:19" ht="10.5"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3:19" ht="10.5"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3:19" ht="10.5"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3:19" ht="10.5"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3:19" ht="10.5"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3:19" ht="10.5"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3:19" ht="10.5"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3:19" ht="10.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3:19" ht="10.5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3:19" ht="10.5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3:19" ht="10.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3:19" ht="10.5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3:19" ht="10.5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3:19" ht="10.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3:19" ht="10.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3:19" ht="10.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3:19" ht="10.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</sheetData>
  <mergeCells count="7">
    <mergeCell ref="B27:P27"/>
    <mergeCell ref="B28:G28"/>
    <mergeCell ref="A1:E1"/>
    <mergeCell ref="B11:G11"/>
    <mergeCell ref="B10:G10"/>
    <mergeCell ref="B12:G12"/>
    <mergeCell ref="B7:P9"/>
  </mergeCells>
  <conditionalFormatting sqref="I24:J26 I10:J15">
    <cfRule type="expression" priority="1" dxfId="0" stopIfTrue="1">
      <formula>COUNTBLANK(I10)=0</formula>
    </cfRule>
  </conditionalFormatting>
  <hyperlinks>
    <hyperlink ref="B11:G11" r:id="rId1" display="Learn About Histograms"/>
    <hyperlink ref="B28:G28" r:id="rId2" display="Learn About Quality"/>
    <hyperlink ref="B10:G10" r:id="rId3" display="Learn About Checksheets"/>
    <hyperlink ref="B12:G12" r:id="rId4" display="Learn About Pareto Charts"/>
  </hyperlinks>
  <printOptions/>
  <pageMargins left="0.75" right="0.75" top="1" bottom="1" header="0.5" footer="0.5"/>
  <pageSetup orientation="portrait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zoomScale="80" zoomScaleNormal="80" workbookViewId="0" topLeftCell="A1">
      <selection activeCell="B13" sqref="B13"/>
    </sheetView>
  </sheetViews>
  <sheetFormatPr defaultColWidth="8.8515625" defaultRowHeight="12.75"/>
  <cols>
    <col min="1" max="1" width="22.28125" style="0" bestFit="1" customWidth="1"/>
    <col min="2" max="8" width="12.7109375" style="0" customWidth="1"/>
    <col min="9" max="9" width="12.7109375" style="0" hidden="1" customWidth="1"/>
  </cols>
  <sheetData>
    <row r="1" spans="1:11" ht="19.5" customHeight="1">
      <c r="A1" s="1" t="s">
        <v>0</v>
      </c>
      <c r="B1" s="39"/>
      <c r="C1" s="39"/>
      <c r="D1" s="39"/>
      <c r="E1" s="39"/>
      <c r="F1" s="39"/>
      <c r="G1" s="1"/>
      <c r="H1" s="1"/>
      <c r="I1" s="1"/>
      <c r="J1" s="1"/>
      <c r="K1" s="1"/>
    </row>
    <row r="2" spans="1:11" ht="19.5" customHeight="1">
      <c r="A2" s="1" t="s">
        <v>1</v>
      </c>
      <c r="B2" s="40"/>
      <c r="C2" s="40"/>
      <c r="D2" s="40"/>
      <c r="E2" s="40"/>
      <c r="F2" s="40"/>
      <c r="G2" s="1"/>
      <c r="H2" s="1"/>
      <c r="I2" s="1"/>
      <c r="J2" s="1"/>
      <c r="K2" s="1"/>
    </row>
    <row r="3" spans="1:11" ht="19.5" customHeight="1">
      <c r="A3" s="1" t="s">
        <v>24</v>
      </c>
      <c r="B3" s="40"/>
      <c r="C3" s="40"/>
      <c r="D3" s="40"/>
      <c r="E3" s="40"/>
      <c r="F3" s="40"/>
      <c r="G3" s="1"/>
      <c r="H3" s="1"/>
      <c r="I3" s="1"/>
      <c r="J3" s="1"/>
      <c r="K3" s="1"/>
    </row>
    <row r="4" spans="1:11" ht="19.5" customHeight="1">
      <c r="A4" s="1" t="s">
        <v>2</v>
      </c>
      <c r="B4" s="40"/>
      <c r="C4" s="40"/>
      <c r="D4" s="40"/>
      <c r="E4" s="1"/>
      <c r="F4" s="1"/>
      <c r="G4" s="1"/>
      <c r="H4" s="1"/>
      <c r="I4" s="1"/>
      <c r="J4" s="1"/>
      <c r="K4" s="1"/>
    </row>
    <row r="5" spans="1:11" ht="12">
      <c r="A5" s="1"/>
      <c r="B5" s="2"/>
      <c r="C5" s="2"/>
      <c r="D5" s="2"/>
      <c r="E5" s="1"/>
      <c r="F5" s="1"/>
      <c r="G5" s="1"/>
      <c r="H5" s="1"/>
      <c r="I5" s="1"/>
      <c r="J5" s="1"/>
      <c r="K5" s="1"/>
    </row>
    <row r="6" spans="1:11" ht="12">
      <c r="A6" s="1"/>
      <c r="B6" s="2"/>
      <c r="C6" s="2"/>
      <c r="D6" s="2"/>
      <c r="E6" s="1"/>
      <c r="F6" s="1"/>
      <c r="G6" s="1"/>
      <c r="H6" s="1"/>
      <c r="I6" s="1"/>
      <c r="J6" s="1"/>
      <c r="K6" s="1"/>
    </row>
    <row r="7" spans="1:11" ht="12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 thickTop="1">
      <c r="A8" s="38" t="s">
        <v>21</v>
      </c>
      <c r="B8" s="37" t="s">
        <v>23</v>
      </c>
      <c r="C8" s="37"/>
      <c r="D8" s="37"/>
      <c r="E8" s="37"/>
      <c r="F8" s="37"/>
      <c r="G8" s="37"/>
      <c r="H8" s="37"/>
      <c r="I8" s="6"/>
      <c r="J8" s="35" t="s">
        <v>20</v>
      </c>
      <c r="K8" s="1"/>
    </row>
    <row r="9" spans="1:11" ht="25.5" customHeight="1">
      <c r="A9" s="38"/>
      <c r="B9" s="23" t="s">
        <v>3</v>
      </c>
      <c r="C9" s="23" t="s">
        <v>4</v>
      </c>
      <c r="D9" s="23" t="s">
        <v>5</v>
      </c>
      <c r="E9" s="23" t="s">
        <v>6</v>
      </c>
      <c r="F9" s="23" t="s">
        <v>7</v>
      </c>
      <c r="G9" s="23" t="s">
        <v>8</v>
      </c>
      <c r="H9" s="23" t="s">
        <v>9</v>
      </c>
      <c r="I9" s="7" t="s">
        <v>22</v>
      </c>
      <c r="J9" s="36"/>
      <c r="K9" s="1"/>
    </row>
    <row r="10" spans="1:11" ht="24.75" customHeight="1">
      <c r="A10" s="24" t="s">
        <v>10</v>
      </c>
      <c r="B10" s="3"/>
      <c r="C10" s="3"/>
      <c r="D10" s="3"/>
      <c r="E10" s="3"/>
      <c r="F10" s="3"/>
      <c r="G10" s="3"/>
      <c r="H10" s="3"/>
      <c r="I10" s="8">
        <f>SUM(B10:H10)</f>
        <v>0</v>
      </c>
      <c r="J10" s="25">
        <f>IF(I10=0,"",I10)</f>
      </c>
      <c r="K10" s="1"/>
    </row>
    <row r="11" spans="1:11" ht="24.75" customHeight="1">
      <c r="A11" s="24" t="s">
        <v>11</v>
      </c>
      <c r="B11" s="3"/>
      <c r="C11" s="3"/>
      <c r="D11" s="3"/>
      <c r="E11" s="3"/>
      <c r="F11" s="3"/>
      <c r="G11" s="3"/>
      <c r="H11" s="3"/>
      <c r="I11" s="8">
        <f aca="true" t="shared" si="0" ref="I11:I19">SUM(B11:H11)</f>
        <v>0</v>
      </c>
      <c r="J11" s="25">
        <f aca="true" t="shared" si="1" ref="J11:J19">IF(I11=0,"",I11)</f>
      </c>
      <c r="K11" s="1"/>
    </row>
    <row r="12" spans="1:11" ht="24.75" customHeight="1">
      <c r="A12" s="24" t="s">
        <v>12</v>
      </c>
      <c r="B12" s="3"/>
      <c r="C12" s="3"/>
      <c r="D12" s="3"/>
      <c r="E12" s="3"/>
      <c r="F12" s="3"/>
      <c r="G12" s="3"/>
      <c r="H12" s="3"/>
      <c r="I12" s="8">
        <f t="shared" si="0"/>
        <v>0</v>
      </c>
      <c r="J12" s="25">
        <f t="shared" si="1"/>
      </c>
      <c r="K12" s="1"/>
    </row>
    <row r="13" spans="1:11" ht="24.75" customHeight="1">
      <c r="A13" s="24" t="s">
        <v>13</v>
      </c>
      <c r="B13" s="3"/>
      <c r="C13" s="3"/>
      <c r="D13" s="3"/>
      <c r="E13" s="3"/>
      <c r="F13" s="3"/>
      <c r="G13" s="3"/>
      <c r="H13" s="3"/>
      <c r="I13" s="8">
        <f t="shared" si="0"/>
        <v>0</v>
      </c>
      <c r="J13" s="25">
        <f t="shared" si="1"/>
      </c>
      <c r="K13" s="1"/>
    </row>
    <row r="14" spans="1:11" ht="24.75" customHeight="1">
      <c r="A14" s="24" t="s">
        <v>14</v>
      </c>
      <c r="B14" s="3"/>
      <c r="C14" s="3"/>
      <c r="D14" s="3"/>
      <c r="E14" s="3"/>
      <c r="F14" s="3"/>
      <c r="G14" s="3"/>
      <c r="H14" s="3"/>
      <c r="I14" s="8">
        <f t="shared" si="0"/>
        <v>0</v>
      </c>
      <c r="J14" s="25">
        <f t="shared" si="1"/>
      </c>
      <c r="K14" s="1"/>
    </row>
    <row r="15" spans="1:11" ht="24.75" customHeight="1">
      <c r="A15" s="24" t="s">
        <v>15</v>
      </c>
      <c r="B15" s="3"/>
      <c r="C15" s="3"/>
      <c r="D15" s="3"/>
      <c r="E15" s="3"/>
      <c r="F15" s="3"/>
      <c r="G15" s="3"/>
      <c r="H15" s="3"/>
      <c r="I15" s="8">
        <f t="shared" si="0"/>
        <v>0</v>
      </c>
      <c r="J15" s="25">
        <f t="shared" si="1"/>
      </c>
      <c r="K15" s="1"/>
    </row>
    <row r="16" spans="1:11" ht="24.75" customHeight="1">
      <c r="A16" s="24" t="s">
        <v>16</v>
      </c>
      <c r="B16" s="3"/>
      <c r="C16" s="3"/>
      <c r="D16" s="3"/>
      <c r="E16" s="3"/>
      <c r="F16" s="3"/>
      <c r="G16" s="3"/>
      <c r="H16" s="3"/>
      <c r="I16" s="8">
        <f t="shared" si="0"/>
        <v>0</v>
      </c>
      <c r="J16" s="25">
        <f t="shared" si="1"/>
      </c>
      <c r="K16" s="1"/>
    </row>
    <row r="17" spans="1:11" ht="24.75" customHeight="1">
      <c r="A17" s="24" t="s">
        <v>17</v>
      </c>
      <c r="B17" s="3"/>
      <c r="C17" s="3"/>
      <c r="D17" s="3"/>
      <c r="E17" s="3"/>
      <c r="F17" s="3"/>
      <c r="G17" s="3"/>
      <c r="H17" s="3"/>
      <c r="I17" s="8">
        <f t="shared" si="0"/>
        <v>0</v>
      </c>
      <c r="J17" s="25">
        <f t="shared" si="1"/>
      </c>
      <c r="K17" s="1"/>
    </row>
    <row r="18" spans="1:11" ht="24.75" customHeight="1">
      <c r="A18" s="24" t="s">
        <v>18</v>
      </c>
      <c r="B18" s="3"/>
      <c r="C18" s="3"/>
      <c r="D18" s="3"/>
      <c r="E18" s="3"/>
      <c r="F18" s="3"/>
      <c r="G18" s="3"/>
      <c r="H18" s="3"/>
      <c r="I18" s="8">
        <f t="shared" si="0"/>
        <v>0</v>
      </c>
      <c r="J18" s="25">
        <f t="shared" si="1"/>
      </c>
      <c r="K18" s="1"/>
    </row>
    <row r="19" spans="1:11" ht="24.75" customHeight="1" thickBot="1">
      <c r="A19" s="24" t="s">
        <v>19</v>
      </c>
      <c r="B19" s="3"/>
      <c r="C19" s="3"/>
      <c r="D19" s="3"/>
      <c r="E19" s="3"/>
      <c r="F19" s="3"/>
      <c r="G19" s="3"/>
      <c r="H19" s="3"/>
      <c r="I19" s="8">
        <f t="shared" si="0"/>
        <v>0</v>
      </c>
      <c r="J19" s="25">
        <f t="shared" si="1"/>
      </c>
      <c r="K19" s="1"/>
    </row>
    <row r="20" spans="1:11" ht="24.75" customHeight="1" hidden="1">
      <c r="A20" s="10" t="s">
        <v>22</v>
      </c>
      <c r="B20" s="4">
        <f>SUM(B10:B19)</f>
        <v>0</v>
      </c>
      <c r="C20" s="4">
        <f aca="true" t="shared" si="2" ref="C20:I20">SUM(C10:C19)</f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 t="shared" si="2"/>
        <v>0</v>
      </c>
      <c r="I20" s="6">
        <f t="shared" si="2"/>
        <v>0</v>
      </c>
      <c r="J20" s="11"/>
      <c r="K20" s="1"/>
    </row>
    <row r="21" spans="1:11" ht="24.75" customHeight="1" thickBot="1" thickTop="1">
      <c r="A21" s="14" t="s">
        <v>20</v>
      </c>
      <c r="B21" s="26">
        <f>IF(B20=0,"",B20)</f>
      </c>
      <c r="C21" s="26">
        <f aca="true" t="shared" si="3" ref="C21:H21">IF(C20=0,"",C20)</f>
      </c>
      <c r="D21" s="26">
        <f t="shared" si="3"/>
      </c>
      <c r="E21" s="26">
        <f t="shared" si="3"/>
      </c>
      <c r="F21" s="26">
        <f t="shared" si="3"/>
      </c>
      <c r="G21" s="26">
        <f t="shared" si="3"/>
      </c>
      <c r="H21" s="26">
        <f t="shared" si="3"/>
      </c>
      <c r="I21" s="12"/>
      <c r="J21" s="13">
        <f>IF(I20=0,"",I20)</f>
      </c>
      <c r="K21" s="1"/>
    </row>
    <row r="22" spans="1:11" ht="12.75" thickTop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7">
    <mergeCell ref="J8:J9"/>
    <mergeCell ref="B8:H8"/>
    <mergeCell ref="A8:A9"/>
    <mergeCell ref="B1:F1"/>
    <mergeCell ref="B2:F2"/>
    <mergeCell ref="B3:F3"/>
    <mergeCell ref="B4:D4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B Rehm</dc:creator>
  <cp:keywords/>
  <dc:description/>
  <cp:lastModifiedBy>Karl KOLLER</cp:lastModifiedBy>
  <cp:lastPrinted>2006-02-16T17:54:01Z</cp:lastPrinted>
  <dcterms:created xsi:type="dcterms:W3CDTF">2006-02-16T17:15:45Z</dcterms:created>
  <dcterms:modified xsi:type="dcterms:W3CDTF">2009-01-28T21:54:13Z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1941944724</vt:i4>
  </property>
  <property fmtid="{D5CDD505-2E9C-101B-9397-08002B2CF9AE}" pid="3" name="_NewReviewCycle">
    <vt:lpwstr/>
  </property>
  <property fmtid="{D5CDD505-2E9C-101B-9397-08002B2CF9AE}" pid="4" name="_EmailSubject">
    <vt:lpwstr>Quality Tools Template</vt:lpwstr>
  </property>
  <property fmtid="{D5CDD505-2E9C-101B-9397-08002B2CF9AE}" pid="5" name="_AuthorEmail">
    <vt:lpwstr>MWehr@asq.org</vt:lpwstr>
  </property>
  <property fmtid="{D5CDD505-2E9C-101B-9397-08002B2CF9AE}" pid="6" name="_AuthorEmailDisplayName">
    <vt:lpwstr>Wehr, Margaret</vt:lpwstr>
  </property>
  <property fmtid="{D5CDD505-2E9C-101B-9397-08002B2CF9AE}" pid="7" name="_PreviousAdHocReviewCycleID">
    <vt:i4>-707691991</vt:i4>
  </property>
  <property fmtid="{D5CDD505-2E9C-101B-9397-08002B2CF9AE}" pid="8" name="_ReviewingToolsShownOnce">
    <vt:lpwstr/>
  </property>
</Properties>
</file>